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Laboratori" sheetId="1" r:id="rId1"/>
    <sheet name="CONSUNTIVO" sheetId="2" r:id="rId2"/>
  </sheets>
  <calcPr calcId="145621"/>
</workbook>
</file>

<file path=xl/calcChain.xml><?xml version="1.0" encoding="utf-8"?>
<calcChain xmlns="http://schemas.openxmlformats.org/spreadsheetml/2006/main">
  <c r="D31" i="2" l="1"/>
  <c r="J48" i="1" l="1"/>
  <c r="J51" i="1" s="1"/>
  <c r="F48" i="1" l="1"/>
</calcChain>
</file>

<file path=xl/sharedStrings.xml><?xml version="1.0" encoding="utf-8"?>
<sst xmlns="http://schemas.openxmlformats.org/spreadsheetml/2006/main" count="153" uniqueCount="96">
  <si>
    <t>ISTITUTO</t>
  </si>
  <si>
    <t>Laboratorio</t>
  </si>
  <si>
    <t>Costo</t>
  </si>
  <si>
    <t>Cillario-Ferrero</t>
  </si>
  <si>
    <t>Baruffi-Ceva</t>
  </si>
  <si>
    <t>Einaudi-Alba</t>
  </si>
  <si>
    <t>Cigna - Mondovì</t>
  </si>
  <si>
    <t>Cocito - Alba</t>
  </si>
  <si>
    <t>Realiz</t>
  </si>
  <si>
    <t>X</t>
  </si>
  <si>
    <t>Impl/potenz</t>
  </si>
  <si>
    <t>Laboratorio di Pasticceriaa</t>
  </si>
  <si>
    <t>Food Chain Traceability Lab</t>
  </si>
  <si>
    <t>Laboratorio Informatio per</t>
  </si>
  <si>
    <t>l'analisi dei processi, la gestione</t>
  </si>
  <si>
    <t>aziendale ed  il Marketing</t>
  </si>
  <si>
    <t>Mucci - Bra</t>
  </si>
  <si>
    <t>Laboratorio di analisi chimico</t>
  </si>
  <si>
    <t>agroalimenmtari</t>
  </si>
  <si>
    <t xml:space="preserve">biologica dei prodotti </t>
  </si>
  <si>
    <t>Laboratorio Analisi Strumentali</t>
  </si>
  <si>
    <t>Cofinanziamento</t>
  </si>
  <si>
    <t>Comune di Alba</t>
  </si>
  <si>
    <t>Compagnia di SanPaolo</t>
  </si>
  <si>
    <t>Realizzazione CPIA</t>
  </si>
  <si>
    <t>Sotenibilità Laboratori per 3 anni</t>
  </si>
  <si>
    <t>Capofila</t>
  </si>
  <si>
    <t>Gestione Amminstartiva</t>
  </si>
  <si>
    <t>x</t>
  </si>
  <si>
    <t>Laboratorio Linguistico</t>
  </si>
  <si>
    <t>Laboratorio Bioinformatica</t>
  </si>
  <si>
    <t>Laboratatorio Biotecnologie PCR Real Time</t>
  </si>
  <si>
    <t>Laboratorio Informatica 3</t>
  </si>
  <si>
    <t>Edilizia</t>
  </si>
  <si>
    <t>Impianti elettrici</t>
  </si>
  <si>
    <t>Laboratorio Marketing</t>
  </si>
  <si>
    <t>Potenziamento Lab.Scienze Ceva</t>
  </si>
  <si>
    <t>Potenziamento Lab.Scienze Ormea</t>
  </si>
  <si>
    <t>Laboratorio d'Informatica e linguistico</t>
  </si>
  <si>
    <t>Potenziam. Laboratorio Arte Bianca Neive</t>
  </si>
  <si>
    <t>5000-</t>
  </si>
  <si>
    <t>10000-</t>
  </si>
  <si>
    <t>15000+</t>
  </si>
  <si>
    <t>Laboratorio Informatica CIPIA Mondovì</t>
  </si>
  <si>
    <t>cofinanziamento CIGNA</t>
  </si>
  <si>
    <t>EDITRE Srl</t>
  </si>
  <si>
    <t>ANAC</t>
  </si>
  <si>
    <t>GRB Snc</t>
  </si>
  <si>
    <t>Incarico Coordinatore CSE</t>
  </si>
  <si>
    <t>Studio TECNO</t>
  </si>
  <si>
    <t>Progettista Impianto Elett Lab Informatica</t>
  </si>
  <si>
    <t>Ing. E. Fechino</t>
  </si>
  <si>
    <t>Informatica System Srl</t>
  </si>
  <si>
    <t>parte Informatica</t>
  </si>
  <si>
    <t>Contributo ANAC su appalto Pasticceria</t>
  </si>
  <si>
    <t>CPIA Mondovì</t>
  </si>
  <si>
    <t>Laboratorio Informatica CPIA Mondovì</t>
  </si>
  <si>
    <t>Bono Onorato Luigi</t>
  </si>
  <si>
    <t>Laboratorio di analisi chimico-biologica</t>
  </si>
  <si>
    <t>Ristrutturazione Edilizia Laboratorio CAD</t>
  </si>
  <si>
    <t>Nuovo Laboratorio di Pasticceriaa</t>
  </si>
  <si>
    <t>Contributo ANAC su appalto Ristrutturazione</t>
  </si>
  <si>
    <t>LABORATORI TERRITORIALI PER L'OCCUPABILITA'</t>
  </si>
  <si>
    <t>CAPOFILA: I.I.S. "Cigna-Baruffi-Garelli" - Mondovì</t>
  </si>
  <si>
    <t>1631/6-10</t>
  </si>
  <si>
    <t>1778/6-10</t>
  </si>
  <si>
    <t>2384/6-10</t>
  </si>
  <si>
    <t>2310/6-10</t>
  </si>
  <si>
    <t>1944/6-10</t>
  </si>
  <si>
    <t>2564/6-10</t>
  </si>
  <si>
    <t>2679/6-10</t>
  </si>
  <si>
    <t>2341/6-10</t>
  </si>
  <si>
    <t>Fornitore</t>
  </si>
  <si>
    <t>Genesi Elettronica</t>
  </si>
  <si>
    <t>Determina aggiud.</t>
  </si>
  <si>
    <t>Impegno</t>
  </si>
  <si>
    <t>Pagato</t>
  </si>
  <si>
    <t>in fase di aggiudicazione</t>
  </si>
  <si>
    <t>Laboratatorio Biotecnologie e PCR Real Time</t>
  </si>
  <si>
    <t>gara da effettuare</t>
  </si>
  <si>
    <t>Laboratorio CAD</t>
  </si>
  <si>
    <t xml:space="preserve">Laboratorio Informatica 3 </t>
  </si>
  <si>
    <t>Cigna-Baruffi-Garelli</t>
  </si>
  <si>
    <t>Mondovì</t>
  </si>
  <si>
    <t xml:space="preserve">Liceo Cocito </t>
  </si>
  <si>
    <t>Alba</t>
  </si>
  <si>
    <t>Baruffi</t>
  </si>
  <si>
    <t>Ceva</t>
  </si>
  <si>
    <t xml:space="preserve">Laboratorio Informatio </t>
  </si>
  <si>
    <t>Luigi Einaudi</t>
  </si>
  <si>
    <t>Velso Mucci</t>
  </si>
  <si>
    <t>Bra</t>
  </si>
  <si>
    <t>FORNITURE GIA' AGGIUDICATE IN ATTESA DI CONSEGNA ED INSTALLAZIONE</t>
  </si>
  <si>
    <t xml:space="preserve">GARE PER FORNITURE NON ANCORA CONCLUSE </t>
  </si>
  <si>
    <t>TOTALE AGGIUDICATO</t>
  </si>
  <si>
    <t>FORNITURE DA COLLAUDARE A FINE CONSEGNA ED INSTALLAZIONE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</si>
</sst>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5" fontId="0" fillId="0" borderId="0" xfId="0" applyNumberForma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1" xfId="0" applyBorder="1"/>
    <xf numFmtId="1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1" fillId="0" borderId="1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/>
    <xf numFmtId="3" fontId="0" fillId="0" borderId="0" xfId="0" applyNumberFormat="1"/>
    <xf numFmtId="4" fontId="5" fillId="0" borderId="0" xfId="0" applyNumberFormat="1" applyFont="1"/>
    <xf numFmtId="0" fontId="5" fillId="0" borderId="0" xfId="0" applyFont="1"/>
    <xf numFmtId="4" fontId="3" fillId="0" borderId="0" xfId="0" applyNumberFormat="1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15" fontId="2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49" fontId="2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A7" workbookViewId="0">
      <selection activeCell="F29" sqref="F29"/>
    </sheetView>
  </sheetViews>
  <sheetFormatPr defaultRowHeight="15" x14ac:dyDescent="0.25"/>
  <cols>
    <col min="1" max="1" width="23.140625" bestFit="1" customWidth="1"/>
    <col min="2" max="2" width="41.85546875" bestFit="1" customWidth="1"/>
    <col min="3" max="3" width="11.85546875" customWidth="1"/>
    <col min="4" max="4" width="13.140625" bestFit="1" customWidth="1"/>
    <col min="5" max="5" width="12" bestFit="1" customWidth="1"/>
    <col min="6" max="6" width="17.7109375" bestFit="1" customWidth="1"/>
    <col min="7" max="7" width="5" bestFit="1" customWidth="1"/>
    <col min="8" max="8" width="11.28515625" bestFit="1" customWidth="1"/>
    <col min="10" max="10" width="11.28515625" bestFit="1" customWidth="1"/>
  </cols>
  <sheetData>
    <row r="1" spans="1:12" ht="15.75" x14ac:dyDescent="0.25">
      <c r="A1" s="9" t="s">
        <v>0</v>
      </c>
      <c r="B1" s="9" t="s">
        <v>1</v>
      </c>
      <c r="C1" s="9" t="s">
        <v>8</v>
      </c>
      <c r="D1" s="9" t="s">
        <v>10</v>
      </c>
      <c r="E1" s="9" t="s">
        <v>2</v>
      </c>
      <c r="F1" s="9" t="s">
        <v>21</v>
      </c>
    </row>
    <row r="2" spans="1:12" ht="15.75" x14ac:dyDescent="0.25">
      <c r="A2" s="9"/>
      <c r="B2" s="9"/>
      <c r="C2" s="9"/>
      <c r="D2" s="9"/>
      <c r="E2" s="9"/>
      <c r="F2" s="9"/>
    </row>
    <row r="3" spans="1:12" ht="15.75" x14ac:dyDescent="0.25">
      <c r="A3" s="9"/>
      <c r="B3" s="9"/>
      <c r="C3" s="9"/>
      <c r="D3" s="9"/>
      <c r="E3" s="9"/>
      <c r="F3" s="9"/>
    </row>
    <row r="4" spans="1:12" ht="15.75" x14ac:dyDescent="0.25">
      <c r="A4" s="10"/>
      <c r="B4" s="10"/>
      <c r="C4" s="10"/>
      <c r="D4" s="10"/>
      <c r="E4" s="10"/>
      <c r="F4" s="10"/>
    </row>
    <row r="5" spans="1:12" ht="15.75" x14ac:dyDescent="0.25">
      <c r="A5" s="10" t="s">
        <v>7</v>
      </c>
      <c r="B5" s="10" t="s">
        <v>29</v>
      </c>
      <c r="C5" s="25" t="s">
        <v>28</v>
      </c>
      <c r="D5" s="25"/>
      <c r="E5" s="11">
        <v>25620</v>
      </c>
      <c r="F5" s="10"/>
    </row>
    <row r="6" spans="1:12" ht="15.75" x14ac:dyDescent="0.25">
      <c r="A6" s="9"/>
      <c r="B6" s="10" t="s">
        <v>30</v>
      </c>
      <c r="C6" s="25" t="s">
        <v>28</v>
      </c>
      <c r="D6" s="25"/>
      <c r="E6" s="11">
        <v>28060</v>
      </c>
      <c r="F6" s="10"/>
      <c r="H6" s="21">
        <v>79300</v>
      </c>
      <c r="J6" s="21">
        <v>79300</v>
      </c>
    </row>
    <row r="7" spans="1:12" ht="15.75" x14ac:dyDescent="0.25">
      <c r="A7" s="9"/>
      <c r="B7" s="10" t="s">
        <v>31</v>
      </c>
      <c r="C7" s="25"/>
      <c r="D7" s="25" t="s">
        <v>28</v>
      </c>
      <c r="E7" s="11">
        <v>25620</v>
      </c>
      <c r="F7" s="10"/>
    </row>
    <row r="8" spans="1:12" ht="15.75" x14ac:dyDescent="0.25">
      <c r="A8" s="9"/>
      <c r="B8" s="10"/>
      <c r="C8" s="25"/>
      <c r="D8" s="25"/>
      <c r="E8" s="10"/>
      <c r="F8" s="10"/>
    </row>
    <row r="9" spans="1:12" ht="15.75" x14ac:dyDescent="0.25">
      <c r="A9" s="10" t="s">
        <v>6</v>
      </c>
      <c r="B9" s="10" t="s">
        <v>31</v>
      </c>
      <c r="C9" s="25" t="s">
        <v>28</v>
      </c>
      <c r="D9" s="25"/>
      <c r="E9" s="11">
        <v>51000</v>
      </c>
      <c r="F9" s="10"/>
    </row>
    <row r="10" spans="1:12" ht="15.75" x14ac:dyDescent="0.25">
      <c r="A10" s="10"/>
      <c r="B10" s="10" t="s">
        <v>20</v>
      </c>
      <c r="C10" s="25"/>
      <c r="D10" s="25" t="s">
        <v>28</v>
      </c>
      <c r="E10" s="11">
        <v>16994.84</v>
      </c>
      <c r="F10" s="10"/>
    </row>
    <row r="11" spans="1:12" ht="15.75" x14ac:dyDescent="0.25">
      <c r="A11" s="10"/>
      <c r="B11" s="10" t="s">
        <v>30</v>
      </c>
      <c r="C11" s="25" t="s">
        <v>28</v>
      </c>
      <c r="D11" s="25"/>
      <c r="E11" s="11">
        <v>33259.25</v>
      </c>
      <c r="F11" s="10" t="s">
        <v>40</v>
      </c>
    </row>
    <row r="12" spans="1:12" ht="15.75" x14ac:dyDescent="0.25">
      <c r="A12" s="10"/>
      <c r="B12" s="10" t="s">
        <v>32</v>
      </c>
      <c r="C12" s="25" t="s">
        <v>28</v>
      </c>
      <c r="D12" s="25"/>
      <c r="E12" s="11">
        <v>33259.25</v>
      </c>
      <c r="F12" s="10" t="s">
        <v>41</v>
      </c>
      <c r="H12" s="22">
        <v>134511.34</v>
      </c>
    </row>
    <row r="13" spans="1:12" ht="15.75" x14ac:dyDescent="0.25">
      <c r="A13" s="10"/>
      <c r="B13" s="10"/>
      <c r="C13" s="25"/>
      <c r="D13" s="25"/>
      <c r="E13" s="11"/>
      <c r="F13" s="10"/>
    </row>
    <row r="14" spans="1:12" ht="15.75" x14ac:dyDescent="0.25">
      <c r="A14" s="10"/>
      <c r="B14" s="10" t="s">
        <v>33</v>
      </c>
      <c r="C14" s="25"/>
      <c r="D14" s="25"/>
      <c r="E14" s="11">
        <v>54476.2</v>
      </c>
      <c r="F14" s="10" t="s">
        <v>42</v>
      </c>
      <c r="H14" s="21">
        <v>54476.2</v>
      </c>
    </row>
    <row r="15" spans="1:12" ht="15.75" x14ac:dyDescent="0.25">
      <c r="A15" s="10"/>
      <c r="B15" s="10" t="s">
        <v>34</v>
      </c>
      <c r="C15" s="25"/>
      <c r="D15" s="25"/>
      <c r="E15" s="11"/>
      <c r="F15" s="11"/>
    </row>
    <row r="16" spans="1:12" ht="15.75" x14ac:dyDescent="0.25">
      <c r="A16" s="10"/>
      <c r="B16" s="20" t="s">
        <v>21</v>
      </c>
      <c r="C16" s="25"/>
      <c r="D16" s="25"/>
      <c r="E16" s="19">
        <v>-20000</v>
      </c>
      <c r="F16" s="10"/>
      <c r="H16" s="24"/>
      <c r="J16" s="22">
        <v>188989.54</v>
      </c>
      <c r="L16" s="28"/>
    </row>
    <row r="17" spans="1:12" ht="15.75" x14ac:dyDescent="0.25">
      <c r="A17" s="10"/>
      <c r="B17" s="20"/>
      <c r="C17" s="25"/>
      <c r="D17" s="25"/>
      <c r="E17" s="19"/>
      <c r="F17" s="10"/>
      <c r="H17" s="24"/>
      <c r="J17" s="24"/>
      <c r="L17" s="28"/>
    </row>
    <row r="18" spans="1:12" ht="15.75" x14ac:dyDescent="0.25">
      <c r="A18" s="10"/>
      <c r="B18" s="10" t="s">
        <v>43</v>
      </c>
      <c r="C18" s="25" t="s">
        <v>9</v>
      </c>
      <c r="D18" s="25"/>
      <c r="E18" s="11">
        <v>20000</v>
      </c>
      <c r="F18" s="10"/>
      <c r="H18" s="21">
        <v>20000</v>
      </c>
      <c r="J18" s="21">
        <v>20000</v>
      </c>
    </row>
    <row r="19" spans="1:12" ht="15.75" x14ac:dyDescent="0.25">
      <c r="A19" s="10"/>
      <c r="B19" s="10"/>
      <c r="C19" s="25"/>
      <c r="D19" s="25"/>
      <c r="E19" s="11"/>
      <c r="F19" s="10"/>
    </row>
    <row r="20" spans="1:12" ht="15.75" x14ac:dyDescent="0.25">
      <c r="A20" s="10"/>
      <c r="B20" s="10"/>
      <c r="C20" s="25"/>
      <c r="D20" s="25"/>
      <c r="E20" s="10"/>
      <c r="F20" s="10"/>
      <c r="H20" s="23"/>
    </row>
    <row r="21" spans="1:12" ht="15.75" x14ac:dyDescent="0.25">
      <c r="A21" s="10" t="s">
        <v>4</v>
      </c>
      <c r="B21" s="10" t="s">
        <v>37</v>
      </c>
      <c r="C21" s="25"/>
      <c r="D21" s="25" t="s">
        <v>28</v>
      </c>
      <c r="E21" s="11">
        <v>6336</v>
      </c>
      <c r="F21" s="10"/>
    </row>
    <row r="22" spans="1:12" ht="15.75" x14ac:dyDescent="0.25">
      <c r="A22" s="10"/>
      <c r="B22" s="10" t="s">
        <v>36</v>
      </c>
      <c r="C22" s="25"/>
      <c r="D22" s="25" t="s">
        <v>28</v>
      </c>
      <c r="E22" s="11">
        <v>16290.7</v>
      </c>
      <c r="F22" s="10"/>
    </row>
    <row r="23" spans="1:12" ht="15.75" x14ac:dyDescent="0.25">
      <c r="A23" s="10"/>
      <c r="B23" s="10" t="s">
        <v>35</v>
      </c>
      <c r="C23" s="25" t="s">
        <v>28</v>
      </c>
      <c r="D23" s="25"/>
      <c r="E23" s="11">
        <v>17271.54</v>
      </c>
      <c r="F23" s="10"/>
      <c r="H23" s="21">
        <v>40000</v>
      </c>
      <c r="J23" s="21">
        <v>40000</v>
      </c>
    </row>
    <row r="24" spans="1:12" ht="15.75" x14ac:dyDescent="0.25">
      <c r="A24" s="10"/>
      <c r="B24" s="10"/>
      <c r="C24" s="25"/>
      <c r="D24" s="25"/>
      <c r="E24" s="11"/>
      <c r="F24" s="10"/>
      <c r="H24" s="26"/>
      <c r="J24" s="26"/>
    </row>
    <row r="25" spans="1:12" ht="15.75" x14ac:dyDescent="0.25">
      <c r="A25" s="10"/>
      <c r="B25" s="10"/>
      <c r="C25" s="25"/>
      <c r="D25" s="25"/>
      <c r="E25" s="11"/>
      <c r="F25" s="10"/>
      <c r="H25" s="26"/>
      <c r="J25" s="26"/>
    </row>
    <row r="26" spans="1:12" ht="15.75" x14ac:dyDescent="0.25">
      <c r="A26" s="10"/>
      <c r="B26" s="10"/>
      <c r="C26" s="25"/>
      <c r="D26" s="25"/>
      <c r="E26" s="10"/>
      <c r="F26" s="10"/>
    </row>
    <row r="27" spans="1:12" ht="15.75" x14ac:dyDescent="0.25">
      <c r="A27" s="10" t="s">
        <v>3</v>
      </c>
      <c r="B27" s="10" t="s">
        <v>39</v>
      </c>
      <c r="C27" s="25"/>
      <c r="D27" s="25" t="s">
        <v>9</v>
      </c>
      <c r="E27" s="11">
        <v>17214.2</v>
      </c>
      <c r="F27" s="10"/>
    </row>
    <row r="28" spans="1:12" ht="15.75" x14ac:dyDescent="0.25">
      <c r="A28" s="10"/>
      <c r="B28" s="10" t="s">
        <v>11</v>
      </c>
      <c r="C28" s="25" t="s">
        <v>9</v>
      </c>
      <c r="D28" s="25"/>
      <c r="E28" s="11">
        <v>70686.8</v>
      </c>
      <c r="F28" s="10"/>
    </row>
    <row r="29" spans="1:12" ht="15.75" x14ac:dyDescent="0.25">
      <c r="A29" s="10"/>
      <c r="B29" s="10" t="s">
        <v>38</v>
      </c>
      <c r="C29" s="25" t="s">
        <v>9</v>
      </c>
      <c r="D29" s="25"/>
      <c r="E29" s="11">
        <v>22979.68</v>
      </c>
      <c r="F29" s="10"/>
      <c r="H29" s="22">
        <v>110880.68</v>
      </c>
      <c r="I29" s="27"/>
      <c r="J29" s="22">
        <v>110880.68</v>
      </c>
    </row>
    <row r="30" spans="1:12" ht="15.75" x14ac:dyDescent="0.25">
      <c r="A30" s="10"/>
      <c r="B30" s="10"/>
      <c r="C30" s="25"/>
      <c r="D30" s="25"/>
      <c r="E30" s="11"/>
      <c r="F30" s="10"/>
    </row>
    <row r="31" spans="1:12" ht="15.75" x14ac:dyDescent="0.25">
      <c r="A31" s="10"/>
      <c r="B31" s="10"/>
      <c r="C31" s="25"/>
      <c r="D31" s="25"/>
      <c r="E31" s="10"/>
      <c r="F31" s="10"/>
    </row>
    <row r="32" spans="1:12" ht="15.75" x14ac:dyDescent="0.25">
      <c r="A32" s="10"/>
      <c r="B32" s="10"/>
      <c r="C32" s="25"/>
      <c r="D32" s="25"/>
      <c r="E32" s="10"/>
      <c r="F32" s="10"/>
    </row>
    <row r="33" spans="1:10" ht="15.75" x14ac:dyDescent="0.25">
      <c r="A33" s="10" t="s">
        <v>5</v>
      </c>
      <c r="B33" s="10" t="s">
        <v>12</v>
      </c>
      <c r="C33" s="25" t="s">
        <v>9</v>
      </c>
      <c r="D33" s="25"/>
      <c r="E33" s="11">
        <v>39900</v>
      </c>
      <c r="F33" s="10"/>
    </row>
    <row r="34" spans="1:10" ht="15.75" x14ac:dyDescent="0.25">
      <c r="A34" s="9"/>
      <c r="B34" s="10" t="s">
        <v>13</v>
      </c>
      <c r="C34" s="25" t="s">
        <v>9</v>
      </c>
      <c r="D34" s="25"/>
      <c r="E34" s="11">
        <v>69780</v>
      </c>
      <c r="F34" s="9"/>
    </row>
    <row r="35" spans="1:10" ht="15.75" x14ac:dyDescent="0.25">
      <c r="A35" s="9"/>
      <c r="B35" s="10" t="s">
        <v>14</v>
      </c>
      <c r="C35" s="25"/>
      <c r="D35" s="25"/>
      <c r="E35" s="9"/>
      <c r="F35" s="9"/>
      <c r="H35" s="11">
        <v>109680</v>
      </c>
      <c r="J35" s="11">
        <v>109680</v>
      </c>
    </row>
    <row r="36" spans="1:10" ht="15.75" x14ac:dyDescent="0.25">
      <c r="A36" s="12"/>
      <c r="B36" s="12" t="s">
        <v>15</v>
      </c>
      <c r="C36" s="25"/>
      <c r="D36" s="25"/>
      <c r="E36" s="11"/>
      <c r="F36" s="10"/>
    </row>
    <row r="37" spans="1:10" ht="15.75" x14ac:dyDescent="0.25">
      <c r="A37" s="12"/>
      <c r="B37" s="12"/>
      <c r="C37" s="25"/>
      <c r="D37" s="25"/>
      <c r="E37" s="10"/>
      <c r="F37" s="10"/>
      <c r="H37" s="23"/>
    </row>
    <row r="38" spans="1:10" ht="15.75" x14ac:dyDescent="0.25">
      <c r="A38" s="13"/>
      <c r="B38" s="12"/>
      <c r="C38" s="25"/>
      <c r="D38" s="25"/>
      <c r="E38" s="10"/>
      <c r="F38" s="10"/>
    </row>
    <row r="39" spans="1:10" ht="15.75" x14ac:dyDescent="0.25">
      <c r="A39" s="13"/>
      <c r="B39" s="12"/>
      <c r="C39" s="25"/>
      <c r="D39" s="25"/>
      <c r="E39" s="10"/>
      <c r="F39" s="10"/>
    </row>
    <row r="40" spans="1:10" ht="15.75" x14ac:dyDescent="0.25">
      <c r="A40" s="13" t="s">
        <v>16</v>
      </c>
      <c r="B40" s="12" t="s">
        <v>17</v>
      </c>
      <c r="C40" s="25" t="s">
        <v>9</v>
      </c>
      <c r="D40" s="25"/>
      <c r="E40" s="11">
        <v>37732.31</v>
      </c>
      <c r="F40" s="10"/>
    </row>
    <row r="41" spans="1:10" ht="15.75" x14ac:dyDescent="0.25">
      <c r="A41" s="13"/>
      <c r="B41" s="12" t="s">
        <v>19</v>
      </c>
      <c r="C41" s="25"/>
      <c r="D41" s="25"/>
      <c r="E41" s="10"/>
      <c r="F41" s="10"/>
    </row>
    <row r="42" spans="1:10" ht="15.75" x14ac:dyDescent="0.25">
      <c r="A42" s="13"/>
      <c r="B42" s="12" t="s">
        <v>18</v>
      </c>
      <c r="C42" s="25"/>
      <c r="D42" s="25"/>
      <c r="E42" s="11"/>
      <c r="F42" s="10"/>
      <c r="H42" s="11">
        <v>37732.31</v>
      </c>
      <c r="J42" s="11">
        <v>37732.31</v>
      </c>
    </row>
    <row r="43" spans="1:10" ht="15.75" x14ac:dyDescent="0.25">
      <c r="A43" s="12"/>
      <c r="B43" s="12"/>
      <c r="C43" s="25"/>
      <c r="D43" s="25"/>
      <c r="E43" s="10"/>
      <c r="F43" s="10"/>
    </row>
    <row r="44" spans="1:10" ht="15.75" x14ac:dyDescent="0.25">
      <c r="A44" s="12" t="s">
        <v>26</v>
      </c>
      <c r="B44" s="12" t="s">
        <v>27</v>
      </c>
      <c r="C44" s="25"/>
      <c r="D44" s="25"/>
      <c r="E44" s="18">
        <v>13288.04</v>
      </c>
      <c r="F44" s="10"/>
      <c r="H44" s="18"/>
      <c r="J44" s="18">
        <v>13288.04</v>
      </c>
    </row>
    <row r="45" spans="1:10" ht="15.75" x14ac:dyDescent="0.25">
      <c r="A45" s="13"/>
      <c r="B45" s="10"/>
      <c r="C45" s="25"/>
      <c r="D45" s="25"/>
      <c r="E45" s="10"/>
      <c r="F45" s="10"/>
      <c r="H45" s="18"/>
    </row>
    <row r="46" spans="1:10" ht="15.75" x14ac:dyDescent="0.25">
      <c r="A46" s="13" t="s">
        <v>22</v>
      </c>
      <c r="B46" s="12" t="s">
        <v>24</v>
      </c>
      <c r="C46" s="25"/>
      <c r="D46" s="25"/>
      <c r="E46" s="10"/>
      <c r="F46" s="11">
        <v>170000</v>
      </c>
    </row>
    <row r="47" spans="1:10" ht="15.75" x14ac:dyDescent="0.25">
      <c r="A47" s="12" t="s">
        <v>23</v>
      </c>
      <c r="B47" s="10" t="s">
        <v>25</v>
      </c>
      <c r="C47" s="25"/>
      <c r="D47" s="25"/>
      <c r="E47" s="10"/>
      <c r="F47" s="11">
        <v>90000</v>
      </c>
    </row>
    <row r="48" spans="1:10" ht="15.75" x14ac:dyDescent="0.25">
      <c r="A48" s="13"/>
      <c r="B48" s="10"/>
      <c r="C48" s="10"/>
      <c r="D48" s="10"/>
      <c r="E48" s="11"/>
      <c r="F48" s="11">
        <f>SUM(F15:F47)</f>
        <v>260000</v>
      </c>
      <c r="H48" s="31"/>
      <c r="J48" s="18">
        <f>SUM(J6:J47)</f>
        <v>599870.57000000007</v>
      </c>
    </row>
    <row r="49" spans="1:12" ht="15.75" x14ac:dyDescent="0.25">
      <c r="A49" s="13"/>
      <c r="B49" s="10"/>
      <c r="C49" s="10"/>
      <c r="D49" s="10"/>
      <c r="E49" s="10"/>
      <c r="F49" s="10"/>
      <c r="J49" s="29">
        <v>-20000</v>
      </c>
      <c r="K49" s="30" t="s">
        <v>44</v>
      </c>
      <c r="L49" s="30"/>
    </row>
    <row r="50" spans="1:12" ht="15.75" x14ac:dyDescent="0.25">
      <c r="A50" s="12"/>
      <c r="B50" s="10"/>
      <c r="C50" s="10"/>
      <c r="D50" s="10"/>
      <c r="E50" s="10"/>
      <c r="F50" s="10"/>
    </row>
    <row r="51" spans="1:12" ht="15.75" x14ac:dyDescent="0.25">
      <c r="A51" s="13"/>
      <c r="B51" s="10"/>
      <c r="C51" s="10"/>
      <c r="D51" s="10"/>
      <c r="E51" s="10"/>
      <c r="F51" s="10"/>
      <c r="J51" s="18">
        <f>SUM(J48:J50)</f>
        <v>579870.57000000007</v>
      </c>
    </row>
    <row r="52" spans="1:12" ht="15.75" x14ac:dyDescent="0.25">
      <c r="A52" s="13"/>
      <c r="B52" s="10"/>
      <c r="C52" s="10"/>
      <c r="D52" s="10"/>
      <c r="E52" s="10"/>
      <c r="F52" s="10"/>
    </row>
    <row r="53" spans="1:12" ht="15.75" x14ac:dyDescent="0.25">
      <c r="A53" s="12"/>
      <c r="B53" s="10"/>
      <c r="C53" s="10"/>
      <c r="D53" s="10"/>
      <c r="E53" s="10"/>
      <c r="F53" s="10"/>
    </row>
    <row r="54" spans="1:12" ht="15.75" x14ac:dyDescent="0.25">
      <c r="A54" s="13"/>
      <c r="B54" s="10"/>
      <c r="C54" s="10"/>
      <c r="D54" s="10"/>
      <c r="E54" s="10"/>
      <c r="F54" s="10"/>
    </row>
    <row r="55" spans="1:12" ht="15.75" x14ac:dyDescent="0.25">
      <c r="A55" s="13"/>
      <c r="B55" s="12"/>
      <c r="C55" s="10"/>
      <c r="D55" s="10"/>
      <c r="E55" s="10"/>
      <c r="F55" s="10"/>
    </row>
    <row r="56" spans="1:12" ht="15.75" x14ac:dyDescent="0.25">
      <c r="A56" s="13"/>
      <c r="B56" s="12"/>
      <c r="C56" s="10"/>
      <c r="D56" s="10"/>
      <c r="E56" s="10"/>
      <c r="F56" s="10"/>
    </row>
    <row r="57" spans="1:12" ht="15.75" x14ac:dyDescent="0.25">
      <c r="A57" s="12"/>
      <c r="B57" s="10"/>
      <c r="C57" s="10"/>
      <c r="D57" s="10"/>
      <c r="E57" s="10"/>
      <c r="F57" s="10"/>
    </row>
    <row r="58" spans="1:12" ht="15.75" x14ac:dyDescent="0.25">
      <c r="A58" s="13"/>
      <c r="B58" s="10"/>
      <c r="C58" s="10"/>
      <c r="D58" s="10"/>
      <c r="E58" s="10"/>
      <c r="F58" s="10"/>
    </row>
    <row r="59" spans="1:12" ht="15.75" x14ac:dyDescent="0.25">
      <c r="A59" s="13"/>
      <c r="B59" s="10"/>
      <c r="C59" s="10"/>
      <c r="D59" s="10"/>
      <c r="E59" s="10"/>
      <c r="F59" s="10"/>
    </row>
    <row r="60" spans="1:12" ht="15.75" x14ac:dyDescent="0.25">
      <c r="A60" s="12"/>
      <c r="B60" s="10"/>
      <c r="C60" s="10"/>
      <c r="D60" s="10"/>
      <c r="E60" s="10"/>
      <c r="F60" s="10"/>
    </row>
    <row r="61" spans="1:12" ht="15.75" x14ac:dyDescent="0.25">
      <c r="A61" s="13"/>
      <c r="B61" s="10"/>
      <c r="C61" s="10"/>
      <c r="D61" s="10"/>
      <c r="E61" s="10"/>
      <c r="F61" s="10"/>
    </row>
    <row r="62" spans="1:12" ht="15.75" x14ac:dyDescent="0.25">
      <c r="A62" s="13"/>
      <c r="B62" s="10"/>
      <c r="C62" s="10"/>
      <c r="D62" s="10"/>
      <c r="E62" s="10"/>
      <c r="F62" s="10"/>
    </row>
    <row r="63" spans="1:12" ht="15.75" x14ac:dyDescent="0.25">
      <c r="A63" s="12"/>
      <c r="B63" s="10"/>
      <c r="C63" s="10"/>
      <c r="D63" s="10"/>
      <c r="E63" s="10"/>
      <c r="F63" s="10"/>
    </row>
    <row r="64" spans="1:12" ht="15.75" x14ac:dyDescent="0.25">
      <c r="A64" s="13"/>
      <c r="B64" s="10"/>
      <c r="C64" s="10"/>
      <c r="D64" s="10"/>
      <c r="E64" s="10"/>
      <c r="F64" s="10"/>
    </row>
    <row r="65" spans="1:6" ht="15.75" x14ac:dyDescent="0.25">
      <c r="A65" s="13"/>
      <c r="B65" s="10"/>
      <c r="C65" s="10"/>
      <c r="D65" s="10"/>
      <c r="E65" s="10"/>
      <c r="F65" s="10"/>
    </row>
    <row r="66" spans="1:6" ht="15.75" x14ac:dyDescent="0.25">
      <c r="A66" s="12"/>
      <c r="B66" s="10"/>
      <c r="C66" s="10"/>
      <c r="D66" s="10"/>
      <c r="E66" s="10"/>
      <c r="F66" s="10"/>
    </row>
    <row r="67" spans="1:6" ht="15.75" x14ac:dyDescent="0.25">
      <c r="A67" s="13"/>
      <c r="B67" s="10"/>
      <c r="C67" s="10"/>
      <c r="D67" s="10"/>
      <c r="E67" s="10"/>
      <c r="F67" s="10"/>
    </row>
    <row r="68" spans="1:6" ht="15.75" x14ac:dyDescent="0.25">
      <c r="A68" s="13"/>
      <c r="B68" s="10"/>
      <c r="C68" s="10"/>
      <c r="D68" s="10"/>
      <c r="E68" s="10"/>
      <c r="F68" s="10"/>
    </row>
    <row r="69" spans="1:6" ht="15.75" x14ac:dyDescent="0.25">
      <c r="A69" s="12"/>
      <c r="B69" s="10"/>
      <c r="C69" s="10"/>
      <c r="D69" s="10"/>
      <c r="E69" s="10"/>
      <c r="F69" s="10"/>
    </row>
    <row r="70" spans="1:6" ht="15.75" x14ac:dyDescent="0.25">
      <c r="A70" s="12"/>
      <c r="B70" s="10"/>
      <c r="C70" s="10"/>
      <c r="D70" s="10"/>
      <c r="E70" s="10"/>
      <c r="F70" s="10"/>
    </row>
    <row r="71" spans="1:6" ht="15.75" x14ac:dyDescent="0.25">
      <c r="A71" s="12"/>
      <c r="B71" s="10"/>
      <c r="C71" s="10"/>
      <c r="D71" s="10"/>
      <c r="E71" s="10"/>
      <c r="F71" s="10"/>
    </row>
    <row r="72" spans="1:6" ht="15.75" x14ac:dyDescent="0.25">
      <c r="A72" s="12"/>
      <c r="B72" s="10"/>
      <c r="C72" s="10"/>
      <c r="D72" s="10"/>
      <c r="E72" s="10"/>
      <c r="F72" s="10"/>
    </row>
    <row r="73" spans="1:6" ht="15.75" x14ac:dyDescent="0.25">
      <c r="A73" s="12"/>
      <c r="B73" s="10"/>
      <c r="C73" s="10"/>
      <c r="D73" s="10"/>
      <c r="E73" s="10"/>
      <c r="F73" s="10"/>
    </row>
    <row r="74" spans="1:6" ht="15.75" x14ac:dyDescent="0.25">
      <c r="A74" s="13"/>
      <c r="B74" s="10"/>
      <c r="C74" s="10"/>
      <c r="D74" s="10"/>
      <c r="E74" s="10"/>
      <c r="F74" s="10"/>
    </row>
    <row r="75" spans="1:6" ht="15.75" x14ac:dyDescent="0.25">
      <c r="A75" s="13"/>
      <c r="B75" s="10"/>
      <c r="C75" s="10"/>
      <c r="D75" s="10"/>
      <c r="E75" s="10"/>
      <c r="F75" s="10"/>
    </row>
    <row r="76" spans="1:6" ht="15.75" x14ac:dyDescent="0.25">
      <c r="A76" s="12"/>
      <c r="B76" s="10"/>
      <c r="C76" s="10"/>
      <c r="D76" s="10"/>
      <c r="E76" s="10"/>
      <c r="F76" s="10"/>
    </row>
    <row r="77" spans="1:6" ht="15.75" x14ac:dyDescent="0.25">
      <c r="A77" s="13"/>
      <c r="B77" s="10"/>
      <c r="C77" s="10"/>
      <c r="D77" s="10"/>
      <c r="E77" s="10"/>
      <c r="F77" s="10"/>
    </row>
    <row r="78" spans="1:6" ht="15.75" x14ac:dyDescent="0.25">
      <c r="A78" s="13"/>
      <c r="B78" s="10"/>
      <c r="C78" s="10"/>
      <c r="D78" s="10"/>
      <c r="E78" s="10"/>
      <c r="F78" s="10"/>
    </row>
    <row r="79" spans="1:6" ht="15.75" x14ac:dyDescent="0.25">
      <c r="A79" s="13"/>
      <c r="B79" s="10"/>
      <c r="C79" s="10"/>
      <c r="D79" s="10"/>
      <c r="E79" s="10"/>
      <c r="F79" s="10"/>
    </row>
    <row r="80" spans="1:6" ht="15.75" x14ac:dyDescent="0.25">
      <c r="A80" s="13"/>
      <c r="B80" s="10"/>
      <c r="C80" s="10"/>
      <c r="D80" s="10"/>
      <c r="E80" s="10"/>
      <c r="F80" s="10"/>
    </row>
    <row r="81" spans="1:6" ht="15.75" x14ac:dyDescent="0.25">
      <c r="A81" s="13"/>
      <c r="B81" s="10"/>
      <c r="C81" s="10"/>
      <c r="D81" s="10"/>
      <c r="E81" s="10"/>
      <c r="F81" s="10"/>
    </row>
    <row r="82" spans="1:6" ht="15.75" x14ac:dyDescent="0.25">
      <c r="A82" s="12"/>
      <c r="B82" s="10"/>
      <c r="C82" s="10"/>
      <c r="D82" s="10"/>
      <c r="E82" s="10"/>
      <c r="F82" s="10"/>
    </row>
    <row r="83" spans="1:6" ht="15.75" x14ac:dyDescent="0.25">
      <c r="A83" s="13"/>
      <c r="B83" s="10"/>
      <c r="C83" s="10"/>
      <c r="D83" s="10"/>
      <c r="E83" s="10"/>
      <c r="F83" s="10"/>
    </row>
    <row r="84" spans="1:6" ht="15.75" x14ac:dyDescent="0.25">
      <c r="A84" s="13"/>
      <c r="B84" s="10"/>
      <c r="C84" s="10"/>
      <c r="D84" s="10"/>
      <c r="E84" s="10"/>
      <c r="F84" s="10"/>
    </row>
    <row r="85" spans="1:6" ht="15.75" x14ac:dyDescent="0.25">
      <c r="A85" s="13"/>
      <c r="B85" s="12"/>
      <c r="C85" s="10"/>
      <c r="D85" s="10"/>
      <c r="E85" s="10"/>
      <c r="F85" s="10"/>
    </row>
    <row r="86" spans="1:6" ht="15.75" x14ac:dyDescent="0.25">
      <c r="A86" s="13"/>
      <c r="B86" s="12"/>
      <c r="C86" s="10"/>
      <c r="D86" s="10"/>
      <c r="E86" s="10"/>
      <c r="F86" s="10"/>
    </row>
    <row r="87" spans="1:6" ht="15.75" x14ac:dyDescent="0.25">
      <c r="A87" s="13"/>
      <c r="B87" s="12"/>
      <c r="C87" s="10"/>
      <c r="D87" s="10"/>
      <c r="E87" s="10"/>
      <c r="F87" s="10"/>
    </row>
    <row r="88" spans="1:6" ht="15.75" x14ac:dyDescent="0.25">
      <c r="A88" s="13"/>
      <c r="B88" s="12"/>
      <c r="C88" s="10"/>
      <c r="D88" s="10"/>
      <c r="E88" s="10"/>
      <c r="F88" s="10"/>
    </row>
    <row r="89" spans="1:6" ht="15.75" x14ac:dyDescent="0.25">
      <c r="A89" s="13"/>
      <c r="B89" s="12"/>
      <c r="C89" s="10"/>
      <c r="D89" s="10"/>
      <c r="E89" s="10"/>
      <c r="F89" s="10"/>
    </row>
    <row r="90" spans="1:6" ht="15.75" x14ac:dyDescent="0.25">
      <c r="A90" s="13"/>
      <c r="B90" s="12"/>
      <c r="C90" s="10"/>
      <c r="D90" s="10"/>
      <c r="E90" s="10"/>
      <c r="F90" s="10"/>
    </row>
    <row r="91" spans="1:6" ht="15.75" x14ac:dyDescent="0.25">
      <c r="A91" s="13"/>
      <c r="B91" s="12"/>
      <c r="C91" s="10"/>
      <c r="D91" s="10"/>
      <c r="E91" s="10"/>
      <c r="F91" s="10"/>
    </row>
    <row r="92" spans="1:6" ht="15.75" x14ac:dyDescent="0.25">
      <c r="A92" s="13"/>
      <c r="B92" s="12"/>
      <c r="C92" s="10"/>
      <c r="D92" s="10"/>
      <c r="E92" s="10"/>
      <c r="F92" s="10"/>
    </row>
    <row r="93" spans="1:6" ht="15.75" x14ac:dyDescent="0.25">
      <c r="A93" s="14"/>
      <c r="B93" s="9"/>
      <c r="C93" s="9"/>
      <c r="D93" s="9"/>
      <c r="E93" s="10"/>
      <c r="F93" s="9"/>
    </row>
    <row r="94" spans="1:6" ht="15.75" x14ac:dyDescent="0.25">
      <c r="A94" s="13"/>
      <c r="B94" s="10"/>
      <c r="C94" s="9"/>
      <c r="D94" s="9"/>
      <c r="E94" s="9"/>
      <c r="F94" s="10"/>
    </row>
    <row r="95" spans="1:6" ht="15.75" x14ac:dyDescent="0.25">
      <c r="A95" s="15"/>
      <c r="B95" s="16"/>
      <c r="C95" s="17"/>
      <c r="D95" s="17"/>
      <c r="E95" s="17"/>
      <c r="F95" s="16"/>
    </row>
    <row r="96" spans="1:6" x14ac:dyDescent="0.25">
      <c r="A96" s="4"/>
      <c r="E96" s="3"/>
    </row>
    <row r="97" spans="1:6" x14ac:dyDescent="0.25">
      <c r="A97" s="4"/>
      <c r="B97" s="1"/>
      <c r="E97" s="3"/>
    </row>
    <row r="98" spans="1:6" x14ac:dyDescent="0.25">
      <c r="A98" s="1"/>
      <c r="E98" s="3"/>
    </row>
    <row r="99" spans="1:6" x14ac:dyDescent="0.25">
      <c r="A99" s="1"/>
      <c r="C99" s="2"/>
      <c r="D99" s="2"/>
      <c r="E99" s="3"/>
    </row>
    <row r="100" spans="1:6" x14ac:dyDescent="0.25">
      <c r="A100" s="1"/>
      <c r="E100" s="3"/>
    </row>
    <row r="101" spans="1:6" x14ac:dyDescent="0.25">
      <c r="A101" s="6"/>
      <c r="B101" s="5"/>
      <c r="C101" s="5"/>
      <c r="D101" s="5"/>
      <c r="E101" s="7"/>
      <c r="F101" s="5"/>
    </row>
    <row r="102" spans="1:6" x14ac:dyDescent="0.25">
      <c r="A102" s="6"/>
      <c r="B102" s="5"/>
      <c r="C102" s="5"/>
      <c r="D102" s="5"/>
      <c r="E102" s="7"/>
      <c r="F102" s="5"/>
    </row>
    <row r="103" spans="1:6" x14ac:dyDescent="0.25">
      <c r="A103" s="6"/>
      <c r="B103" s="5"/>
      <c r="C103" s="5"/>
      <c r="D103" s="5"/>
      <c r="E103" s="7"/>
      <c r="F103" s="5"/>
    </row>
    <row r="104" spans="1:6" x14ac:dyDescent="0.25">
      <c r="A104" s="6"/>
      <c r="B104" s="5"/>
      <c r="C104" s="5"/>
      <c r="D104" s="5"/>
      <c r="E104" s="7"/>
      <c r="F104" s="5"/>
    </row>
    <row r="105" spans="1:6" x14ac:dyDescent="0.25">
      <c r="A105" s="6"/>
      <c r="B105" s="5"/>
      <c r="C105" s="5"/>
      <c r="D105" s="5"/>
      <c r="E105" s="7"/>
      <c r="F105" s="5"/>
    </row>
    <row r="106" spans="1:6" x14ac:dyDescent="0.25">
      <c r="A106" s="6"/>
      <c r="B106" s="5"/>
      <c r="C106" s="5"/>
      <c r="D106" s="5"/>
      <c r="E106" s="7"/>
      <c r="F106" s="5"/>
    </row>
    <row r="107" spans="1:6" x14ac:dyDescent="0.25">
      <c r="A107" s="6"/>
      <c r="B107" s="5"/>
      <c r="C107" s="5"/>
      <c r="D107" s="5"/>
      <c r="E107" s="7"/>
      <c r="F107" s="5"/>
    </row>
    <row r="108" spans="1:6" x14ac:dyDescent="0.25">
      <c r="A108" s="6"/>
      <c r="B108" s="5"/>
      <c r="C108" s="5"/>
      <c r="D108" s="5"/>
      <c r="E108" s="7"/>
      <c r="F108" s="5"/>
    </row>
    <row r="109" spans="1:6" x14ac:dyDescent="0.25">
      <c r="A109" s="8"/>
      <c r="B109" s="5"/>
      <c r="C109" s="5"/>
      <c r="D109" s="5"/>
      <c r="E109" s="7"/>
      <c r="F109" s="5"/>
    </row>
    <row r="110" spans="1:6" x14ac:dyDescent="0.25">
      <c r="A110" s="8"/>
      <c r="B110" s="5"/>
      <c r="C110" s="5"/>
      <c r="D110" s="5"/>
      <c r="E110" s="7"/>
      <c r="F110" s="5"/>
    </row>
    <row r="111" spans="1:6" x14ac:dyDescent="0.25">
      <c r="A111" s="6"/>
      <c r="B111" s="6"/>
      <c r="C111" s="5"/>
      <c r="D111" s="5"/>
      <c r="E111" s="7"/>
      <c r="F111" s="5"/>
    </row>
    <row r="112" spans="1:6" x14ac:dyDescent="0.25">
      <c r="A112" s="6"/>
      <c r="B112" s="5"/>
      <c r="C112" s="5"/>
      <c r="D112" s="5"/>
      <c r="E112" s="7"/>
      <c r="F112" s="5"/>
    </row>
    <row r="113" spans="1:6" x14ac:dyDescent="0.25">
      <c r="A113" s="5"/>
      <c r="B113" s="5"/>
      <c r="C113" s="5"/>
      <c r="D113" s="5"/>
      <c r="E113" s="5"/>
      <c r="F113" s="5"/>
    </row>
    <row r="114" spans="1:6" x14ac:dyDescent="0.25">
      <c r="A114" s="5"/>
      <c r="B114" s="5"/>
      <c r="C114" s="5"/>
      <c r="D114" s="5"/>
      <c r="E114" s="5"/>
      <c r="F114" s="5"/>
    </row>
    <row r="115" spans="1:6" x14ac:dyDescent="0.25">
      <c r="A115" s="5"/>
      <c r="B115" s="5"/>
      <c r="C115" s="5"/>
      <c r="D115" s="5"/>
      <c r="E115" s="5"/>
      <c r="F115" s="5"/>
    </row>
    <row r="116" spans="1:6" x14ac:dyDescent="0.25">
      <c r="A116" s="5"/>
      <c r="B116" s="5"/>
      <c r="C116" s="5"/>
      <c r="D116" s="5"/>
      <c r="E116" s="5"/>
      <c r="F116" s="5"/>
    </row>
    <row r="117" spans="1:6" x14ac:dyDescent="0.25">
      <c r="A117" s="5"/>
      <c r="B117" s="5"/>
      <c r="C117" s="5"/>
      <c r="D117" s="5"/>
      <c r="E117" s="5"/>
      <c r="F117" s="5"/>
    </row>
    <row r="118" spans="1:6" x14ac:dyDescent="0.25">
      <c r="A118" s="5"/>
      <c r="B118" s="5"/>
      <c r="C118" s="5"/>
      <c r="D118" s="5"/>
      <c r="E118" s="5"/>
      <c r="F118" s="5"/>
    </row>
    <row r="119" spans="1:6" x14ac:dyDescent="0.25">
      <c r="A119" s="5"/>
      <c r="B119" s="5"/>
      <c r="C119" s="5"/>
      <c r="D119" s="5"/>
      <c r="E119" s="5"/>
      <c r="F119" s="5"/>
    </row>
  </sheetData>
  <sortState ref="A16:G67">
    <sortCondition ref="C16:C67"/>
    <sortCondition ref="A16:A67"/>
  </sortState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I43" sqref="I43"/>
    </sheetView>
  </sheetViews>
  <sheetFormatPr defaultRowHeight="15" x14ac:dyDescent="0.25"/>
  <cols>
    <col min="1" max="1" width="20.5703125" customWidth="1"/>
    <col min="2" max="2" width="44.140625" customWidth="1"/>
    <col min="3" max="3" width="23" bestFit="1" customWidth="1"/>
    <col min="4" max="4" width="19.140625" customWidth="1"/>
    <col min="5" max="5" width="18.140625" customWidth="1"/>
    <col min="6" max="6" width="17.28515625" bestFit="1" customWidth="1"/>
    <col min="8" max="8" width="11.28515625" bestFit="1" customWidth="1"/>
  </cols>
  <sheetData>
    <row r="1" spans="1:6" x14ac:dyDescent="0.25">
      <c r="A1" s="2" t="s">
        <v>62</v>
      </c>
      <c r="B1" s="2"/>
    </row>
    <row r="2" spans="1:6" x14ac:dyDescent="0.25">
      <c r="A2" s="2" t="s">
        <v>63</v>
      </c>
      <c r="B2" s="2"/>
    </row>
    <row r="3" spans="1:6" x14ac:dyDescent="0.25">
      <c r="A3" s="2"/>
      <c r="B3" s="2"/>
    </row>
    <row r="4" spans="1:6" ht="18.75" x14ac:dyDescent="0.3">
      <c r="A4" s="2"/>
      <c r="B4" s="43" t="s">
        <v>95</v>
      </c>
      <c r="C4" s="44"/>
      <c r="D4" s="44"/>
    </row>
    <row r="5" spans="1:6" x14ac:dyDescent="0.25">
      <c r="A5" s="2"/>
    </row>
    <row r="6" spans="1:6" ht="15.75" x14ac:dyDescent="0.25">
      <c r="A6" s="9" t="s">
        <v>0</v>
      </c>
      <c r="B6" s="9" t="s">
        <v>1</v>
      </c>
      <c r="C6" s="9" t="s">
        <v>72</v>
      </c>
      <c r="D6" s="9" t="s">
        <v>75</v>
      </c>
      <c r="E6" s="9" t="s">
        <v>74</v>
      </c>
      <c r="F6" s="9" t="s">
        <v>76</v>
      </c>
    </row>
    <row r="7" spans="1:6" ht="15.75" x14ac:dyDescent="0.25">
      <c r="A7" s="9"/>
      <c r="B7" s="9"/>
      <c r="C7" s="9"/>
      <c r="D7" s="9"/>
      <c r="E7" s="9"/>
      <c r="F7" s="9"/>
    </row>
    <row r="8" spans="1:6" ht="15.75" x14ac:dyDescent="0.25">
      <c r="A8" s="9"/>
      <c r="B8" s="9" t="s">
        <v>92</v>
      </c>
      <c r="C8" s="9"/>
      <c r="D8" s="9"/>
      <c r="E8" s="9"/>
      <c r="F8" s="9"/>
    </row>
    <row r="9" spans="1:6" ht="15.75" x14ac:dyDescent="0.25">
      <c r="A9" s="10"/>
      <c r="B9" s="10"/>
      <c r="C9" s="10"/>
      <c r="D9" s="32"/>
      <c r="E9" s="38"/>
      <c r="F9" s="5"/>
    </row>
    <row r="10" spans="1:6" ht="15.75" x14ac:dyDescent="0.25">
      <c r="A10" s="10" t="s">
        <v>7</v>
      </c>
      <c r="B10" s="10" t="s">
        <v>29</v>
      </c>
      <c r="C10" s="39" t="s">
        <v>73</v>
      </c>
      <c r="D10" s="34">
        <v>23997.16</v>
      </c>
      <c r="E10" s="45" t="s">
        <v>66</v>
      </c>
      <c r="F10" s="41">
        <v>0</v>
      </c>
    </row>
    <row r="11" spans="1:6" ht="15.75" x14ac:dyDescent="0.25">
      <c r="A11" s="36"/>
      <c r="B11" s="37"/>
      <c r="C11" s="39"/>
      <c r="D11" s="33"/>
      <c r="E11" s="45"/>
      <c r="F11" s="41"/>
    </row>
    <row r="12" spans="1:6" ht="15.75" x14ac:dyDescent="0.25">
      <c r="A12" s="10" t="s">
        <v>6</v>
      </c>
      <c r="B12" s="10" t="s">
        <v>59</v>
      </c>
      <c r="C12" s="40" t="s">
        <v>45</v>
      </c>
      <c r="D12" s="34">
        <v>55906.71</v>
      </c>
      <c r="E12" s="45" t="s">
        <v>64</v>
      </c>
      <c r="F12" s="41">
        <v>0</v>
      </c>
    </row>
    <row r="13" spans="1:6" ht="15.75" x14ac:dyDescent="0.25">
      <c r="A13" s="10"/>
      <c r="B13" s="10" t="s">
        <v>61</v>
      </c>
      <c r="C13" s="40" t="s">
        <v>46</v>
      </c>
      <c r="D13" s="34">
        <v>30</v>
      </c>
      <c r="E13" s="45" t="s">
        <v>64</v>
      </c>
      <c r="F13" s="41">
        <v>0</v>
      </c>
    </row>
    <row r="14" spans="1:6" ht="15.75" x14ac:dyDescent="0.25">
      <c r="A14" s="10"/>
      <c r="B14" s="10" t="s">
        <v>34</v>
      </c>
      <c r="C14" s="39" t="s">
        <v>47</v>
      </c>
      <c r="D14" s="34">
        <v>19058.12</v>
      </c>
      <c r="E14" s="45" t="s">
        <v>67</v>
      </c>
      <c r="F14" s="41">
        <v>0</v>
      </c>
    </row>
    <row r="15" spans="1:6" ht="15.75" x14ac:dyDescent="0.25">
      <c r="A15" s="10"/>
      <c r="B15" s="10" t="s">
        <v>48</v>
      </c>
      <c r="C15" s="39" t="s">
        <v>49</v>
      </c>
      <c r="D15" s="34">
        <v>1903.2</v>
      </c>
      <c r="E15" s="45" t="s">
        <v>68</v>
      </c>
      <c r="F15" s="41">
        <v>0</v>
      </c>
    </row>
    <row r="16" spans="1:6" ht="15.75" x14ac:dyDescent="0.25">
      <c r="A16" s="10"/>
      <c r="B16" s="20"/>
      <c r="C16" s="39"/>
      <c r="D16" s="35"/>
      <c r="E16" s="45"/>
      <c r="F16" s="41"/>
    </row>
    <row r="17" spans="1:6" ht="15.75" x14ac:dyDescent="0.25">
      <c r="A17" s="10" t="s">
        <v>55</v>
      </c>
      <c r="B17" s="10" t="s">
        <v>56</v>
      </c>
      <c r="C17" s="39"/>
      <c r="D17" s="34">
        <v>17949.32</v>
      </c>
      <c r="E17" s="45" t="s">
        <v>69</v>
      </c>
      <c r="F17" s="41">
        <v>0</v>
      </c>
    </row>
    <row r="18" spans="1:6" ht="15.75" x14ac:dyDescent="0.25">
      <c r="A18" s="11"/>
      <c r="B18" s="10"/>
      <c r="C18" s="39"/>
      <c r="D18" s="33"/>
      <c r="E18" s="45"/>
      <c r="F18" s="41"/>
    </row>
    <row r="19" spans="1:6" ht="15.75" x14ac:dyDescent="0.25">
      <c r="A19" s="10" t="s">
        <v>4</v>
      </c>
      <c r="B19" s="10" t="s">
        <v>35</v>
      </c>
      <c r="C19" s="39" t="s">
        <v>52</v>
      </c>
      <c r="D19" s="34">
        <v>16884.8</v>
      </c>
      <c r="E19" s="45" t="s">
        <v>71</v>
      </c>
      <c r="F19" s="41">
        <v>0</v>
      </c>
    </row>
    <row r="20" spans="1:6" ht="15.75" x14ac:dyDescent="0.25">
      <c r="A20" s="10"/>
      <c r="B20" s="10"/>
      <c r="C20" s="39"/>
      <c r="D20" s="32"/>
      <c r="E20" s="45"/>
      <c r="F20" s="41"/>
    </row>
    <row r="21" spans="1:6" ht="15.75" x14ac:dyDescent="0.25">
      <c r="A21" s="10" t="s">
        <v>3</v>
      </c>
      <c r="B21" s="10" t="s">
        <v>39</v>
      </c>
      <c r="C21" s="39" t="s">
        <v>57</v>
      </c>
      <c r="D21" s="34">
        <v>16592</v>
      </c>
      <c r="E21" s="45" t="s">
        <v>70</v>
      </c>
      <c r="F21" s="41">
        <v>0</v>
      </c>
    </row>
    <row r="22" spans="1:6" ht="15.75" x14ac:dyDescent="0.25">
      <c r="A22" s="11"/>
      <c r="B22" s="10" t="s">
        <v>60</v>
      </c>
      <c r="C22" s="39" t="s">
        <v>57</v>
      </c>
      <c r="D22" s="34">
        <v>68564</v>
      </c>
      <c r="E22" s="45" t="s">
        <v>70</v>
      </c>
      <c r="F22" s="41">
        <v>0</v>
      </c>
    </row>
    <row r="23" spans="1:6" ht="15.75" x14ac:dyDescent="0.25">
      <c r="A23" s="10"/>
      <c r="B23" s="10" t="s">
        <v>54</v>
      </c>
      <c r="C23" s="40" t="s">
        <v>46</v>
      </c>
      <c r="D23" s="34">
        <v>30</v>
      </c>
      <c r="E23" s="45" t="s">
        <v>70</v>
      </c>
      <c r="F23" s="41">
        <v>0</v>
      </c>
    </row>
    <row r="24" spans="1:6" ht="15.75" x14ac:dyDescent="0.25">
      <c r="A24" s="10"/>
      <c r="B24" s="10" t="s">
        <v>38</v>
      </c>
      <c r="C24" s="39" t="s">
        <v>52</v>
      </c>
      <c r="D24" s="34">
        <v>22977.48</v>
      </c>
      <c r="E24" s="45" t="s">
        <v>69</v>
      </c>
      <c r="F24" s="41">
        <v>0</v>
      </c>
    </row>
    <row r="25" spans="1:6" ht="15.75" x14ac:dyDescent="0.25">
      <c r="A25" s="10"/>
      <c r="B25" s="10"/>
      <c r="C25" s="39"/>
      <c r="D25" s="33"/>
      <c r="E25" s="45"/>
      <c r="F25" s="41"/>
    </row>
    <row r="26" spans="1:6" ht="15.75" x14ac:dyDescent="0.25">
      <c r="A26" s="10" t="s">
        <v>5</v>
      </c>
      <c r="B26" s="12" t="s">
        <v>50</v>
      </c>
      <c r="C26" s="39" t="s">
        <v>51</v>
      </c>
      <c r="D26" s="34">
        <v>1342</v>
      </c>
      <c r="E26" s="45" t="s">
        <v>65</v>
      </c>
      <c r="F26" s="41">
        <v>0</v>
      </c>
    </row>
    <row r="27" spans="1:6" ht="15.75" x14ac:dyDescent="0.25">
      <c r="A27" s="13"/>
      <c r="B27" s="12"/>
      <c r="C27" s="39"/>
      <c r="D27" s="32"/>
      <c r="E27" s="45"/>
      <c r="F27" s="41"/>
    </row>
    <row r="28" spans="1:6" ht="15.75" x14ac:dyDescent="0.25">
      <c r="A28" s="13" t="s">
        <v>16</v>
      </c>
      <c r="B28" s="12" t="s">
        <v>58</v>
      </c>
      <c r="C28" s="39"/>
      <c r="D28" s="34"/>
      <c r="E28" s="45"/>
      <c r="F28" s="41"/>
    </row>
    <row r="29" spans="1:6" ht="15.75" x14ac:dyDescent="0.25">
      <c r="A29" s="13"/>
      <c r="B29" s="12" t="s">
        <v>53</v>
      </c>
      <c r="C29" s="39" t="s">
        <v>52</v>
      </c>
      <c r="D29" s="34">
        <v>1700</v>
      </c>
      <c r="E29" s="45" t="s">
        <v>69</v>
      </c>
      <c r="F29" s="41">
        <v>0</v>
      </c>
    </row>
    <row r="30" spans="1:6" ht="15.75" x14ac:dyDescent="0.25">
      <c r="A30" s="12"/>
      <c r="B30" s="12"/>
      <c r="C30" s="39"/>
      <c r="D30" s="32"/>
      <c r="E30" s="38"/>
      <c r="F30" s="41"/>
    </row>
    <row r="31" spans="1:6" ht="15.75" x14ac:dyDescent="0.25">
      <c r="A31" s="12"/>
      <c r="B31" s="9" t="s">
        <v>94</v>
      </c>
      <c r="C31" s="39"/>
      <c r="D31" s="34">
        <f>SUM(D10:D30)</f>
        <v>246934.78999999998</v>
      </c>
      <c r="E31" s="38"/>
      <c r="F31" s="41"/>
    </row>
    <row r="32" spans="1:6" ht="15.75" x14ac:dyDescent="0.25">
      <c r="A32" s="12"/>
      <c r="B32" s="9"/>
      <c r="C32" s="39"/>
      <c r="D32" s="32"/>
      <c r="E32" s="38"/>
      <c r="F32" s="41"/>
    </row>
    <row r="33" spans="1:6" ht="15.75" x14ac:dyDescent="0.25">
      <c r="A33" s="12"/>
      <c r="B33" s="42" t="s">
        <v>93</v>
      </c>
      <c r="C33" s="39"/>
      <c r="D33" s="32"/>
      <c r="E33" s="38"/>
      <c r="F33" s="41"/>
    </row>
    <row r="34" spans="1:6" ht="15.75" x14ac:dyDescent="0.25">
      <c r="A34" s="13"/>
      <c r="B34" s="9"/>
      <c r="C34" s="10"/>
      <c r="D34" s="34"/>
      <c r="E34" s="38"/>
      <c r="F34" s="41"/>
    </row>
    <row r="35" spans="1:6" ht="15.75" x14ac:dyDescent="0.25">
      <c r="A35" s="10" t="s">
        <v>84</v>
      </c>
      <c r="B35" s="10" t="s">
        <v>30</v>
      </c>
      <c r="C35" s="5" t="s">
        <v>79</v>
      </c>
      <c r="D35" s="5"/>
      <c r="E35" s="5"/>
      <c r="F35" s="5"/>
    </row>
    <row r="36" spans="1:6" ht="15.75" x14ac:dyDescent="0.25">
      <c r="A36" s="7" t="s">
        <v>85</v>
      </c>
      <c r="B36" s="10" t="s">
        <v>78</v>
      </c>
      <c r="C36" s="5" t="s">
        <v>77</v>
      </c>
      <c r="D36" s="5"/>
      <c r="E36" s="5"/>
      <c r="F36" s="5"/>
    </row>
    <row r="37" spans="1:6" x14ac:dyDescent="0.25">
      <c r="A37" s="7"/>
      <c r="B37" s="5"/>
      <c r="C37" s="5"/>
      <c r="D37" s="5"/>
      <c r="E37" s="5"/>
      <c r="F37" s="5"/>
    </row>
    <row r="38" spans="1:6" ht="15.75" x14ac:dyDescent="0.25">
      <c r="A38" s="7" t="s">
        <v>82</v>
      </c>
      <c r="B38" s="10" t="s">
        <v>78</v>
      </c>
      <c r="C38" s="5" t="s">
        <v>77</v>
      </c>
      <c r="D38" s="5"/>
      <c r="E38" s="5"/>
      <c r="F38" s="5"/>
    </row>
    <row r="39" spans="1:6" ht="15.75" x14ac:dyDescent="0.25">
      <c r="A39" s="7" t="s">
        <v>83</v>
      </c>
      <c r="B39" s="10" t="s">
        <v>20</v>
      </c>
      <c r="C39" s="5" t="s">
        <v>79</v>
      </c>
      <c r="D39" s="5"/>
      <c r="E39" s="5"/>
      <c r="F39" s="5"/>
    </row>
    <row r="40" spans="1:6" ht="15.75" x14ac:dyDescent="0.25">
      <c r="A40" s="7"/>
      <c r="B40" s="10" t="s">
        <v>80</v>
      </c>
      <c r="C40" s="5" t="s">
        <v>79</v>
      </c>
      <c r="D40" s="5"/>
      <c r="E40" s="5"/>
      <c r="F40" s="5"/>
    </row>
    <row r="41" spans="1:6" ht="15.75" x14ac:dyDescent="0.25">
      <c r="A41" s="7"/>
      <c r="B41" s="10" t="s">
        <v>81</v>
      </c>
      <c r="C41" s="5" t="s">
        <v>79</v>
      </c>
      <c r="D41" s="5"/>
      <c r="E41" s="5"/>
      <c r="F41" s="5"/>
    </row>
    <row r="42" spans="1:6" x14ac:dyDescent="0.25">
      <c r="A42" s="7"/>
      <c r="B42" s="5"/>
      <c r="C42" s="5"/>
      <c r="D42" s="5"/>
      <c r="E42" s="5"/>
      <c r="F42" s="5"/>
    </row>
    <row r="43" spans="1:6" ht="15.75" x14ac:dyDescent="0.25">
      <c r="A43" s="7" t="s">
        <v>86</v>
      </c>
      <c r="B43" s="10" t="s">
        <v>37</v>
      </c>
      <c r="C43" s="5" t="s">
        <v>79</v>
      </c>
      <c r="D43" s="5"/>
      <c r="E43" s="5"/>
      <c r="F43" s="5"/>
    </row>
    <row r="44" spans="1:6" ht="15.75" x14ac:dyDescent="0.25">
      <c r="A44" s="7" t="s">
        <v>87</v>
      </c>
      <c r="B44" s="10" t="s">
        <v>36</v>
      </c>
      <c r="C44" s="5" t="s">
        <v>79</v>
      </c>
      <c r="D44" s="5"/>
      <c r="E44" s="5"/>
      <c r="F44" s="5"/>
    </row>
    <row r="45" spans="1:6" x14ac:dyDescent="0.25">
      <c r="A45" s="7"/>
      <c r="B45" s="5"/>
      <c r="C45" s="5"/>
      <c r="D45" s="5"/>
      <c r="E45" s="5"/>
      <c r="F45" s="5"/>
    </row>
    <row r="46" spans="1:6" ht="15.75" x14ac:dyDescent="0.25">
      <c r="A46" s="7" t="s">
        <v>89</v>
      </c>
      <c r="B46" s="10" t="s">
        <v>12</v>
      </c>
      <c r="C46" s="5" t="s">
        <v>79</v>
      </c>
      <c r="D46" s="5"/>
      <c r="E46" s="5"/>
      <c r="F46" s="5"/>
    </row>
    <row r="47" spans="1:6" ht="15.75" x14ac:dyDescent="0.25">
      <c r="A47" s="7" t="s">
        <v>85</v>
      </c>
      <c r="B47" s="10" t="s">
        <v>88</v>
      </c>
      <c r="C47" s="5" t="s">
        <v>79</v>
      </c>
      <c r="D47" s="5"/>
      <c r="E47" s="5"/>
      <c r="F47" s="5"/>
    </row>
    <row r="48" spans="1:6" x14ac:dyDescent="0.25">
      <c r="A48" s="7"/>
      <c r="B48" s="5"/>
      <c r="C48" s="5"/>
      <c r="D48" s="5"/>
      <c r="E48" s="5"/>
      <c r="F48" s="5"/>
    </row>
    <row r="49" spans="1:6" ht="15.75" x14ac:dyDescent="0.25">
      <c r="A49" s="7" t="s">
        <v>90</v>
      </c>
      <c r="B49" s="12" t="s">
        <v>58</v>
      </c>
      <c r="C49" s="5" t="s">
        <v>79</v>
      </c>
      <c r="D49" s="5"/>
      <c r="E49" s="5"/>
      <c r="F49" s="5"/>
    </row>
    <row r="50" spans="1:6" ht="15.75" x14ac:dyDescent="0.25">
      <c r="A50" s="7" t="s">
        <v>91</v>
      </c>
      <c r="B50" s="12"/>
      <c r="C50" s="5"/>
      <c r="D50" s="5"/>
      <c r="E50" s="5"/>
      <c r="F50" s="5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Laboratori</vt:lpstr>
      <vt:lpstr>CONSUNTIVO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Bruno</dc:creator>
  <cp:lastModifiedBy>Dario Bruno</cp:lastModifiedBy>
  <cp:lastPrinted>2017-05-27T07:16:29Z</cp:lastPrinted>
  <dcterms:created xsi:type="dcterms:W3CDTF">2016-02-23T08:02:55Z</dcterms:created>
  <dcterms:modified xsi:type="dcterms:W3CDTF">2017-05-27T07:20:19Z</dcterms:modified>
</cp:coreProperties>
</file>